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108" windowWidth="5652" windowHeight="68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<sst xmlns="http://schemas.openxmlformats.org/spreadsheetml/2006/main" count="20" uniqueCount="19">
  <si>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RBI Inflation indexed Bonds - Real return calculator</t>
  </si>
  <si>
    <t>Base interest rate (fixed)</t>
  </si>
  <si>
    <t>Expected consumer price index</t>
  </si>
  <si>
    <t>Total return</t>
  </si>
  <si>
    <t>Tax Slab</t>
  </si>
  <si>
    <t>Fill only green cells</t>
  </si>
  <si>
    <t>Half-yearly compounding applies. This is only an estimate anyway.</t>
  </si>
  <si>
    <t>Set to zero if you want to calculate the real return for any other instrument</t>
  </si>
  <si>
    <t>This is the actual increase in 'value' of your investment when the  consumer price-index is taklen into account</t>
  </si>
  <si>
    <t xml:space="preserve">In other words this is the post-tax return adjusted for inflation </t>
  </si>
  <si>
    <t>It is a measure of the increase (or decrease, negative) in purchasing power of the amount invested at the time of maturity.</t>
  </si>
  <si>
    <t>"Average" value in next 10 years! Your guess is as good as mine!</t>
  </si>
  <si>
    <t>Including 3% education cess</t>
  </si>
  <si>
    <t>Real return for above post-tax return</t>
  </si>
  <si>
    <t>Post-tax return (1)</t>
  </si>
  <si>
    <t>Post-tax return (2)</t>
  </si>
  <si>
    <t>This is return you will get if you pay tax as per slab each financial year.</t>
  </si>
  <si>
    <t>This is return you will get if you pay tax as per slab upon maturity</t>
  </si>
  <si>
    <t>Duration of instrument (years)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</si>
</sst>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0.000%"/>
    <numFmt numFmtId="173" formatCode="0.0000%"/>
    <numFmt numFmtId="17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9" fontId="0" fillId="33" borderId="10" xfId="0" applyNumberFormat="1" applyFill="1" applyBorder="1" applyAlignment="1">
      <alignment/>
    </xf>
    <xf numFmtId="10" fontId="0" fillId="0" borderId="10" xfId="57" applyNumberFormat="1" applyFont="1" applyBorder="1" applyAlignment="1">
      <alignment/>
    </xf>
    <xf numFmtId="10" fontId="0" fillId="33" borderId="10" xfId="57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1.57421875" style="0" bestFit="1" customWidth="1"/>
    <col min="2" max="2" width="9.00390625" style="0" bestFit="1" customWidth="1"/>
    <col min="13" max="13" width="0" style="0" hidden="1" customWidth="1"/>
  </cols>
  <sheetData>
    <row r="1" spans="1:8" ht="21">
      <c r="A1" s="9" t="s">
        <v>0</v>
      </c>
      <c r="B1" s="9"/>
      <c r="C1" s="9"/>
      <c r="D1" s="9"/>
      <c r="E1" s="9"/>
      <c r="F1" s="9"/>
      <c r="G1" s="9"/>
      <c r="H1" s="9"/>
    </row>
    <row r="2" spans="1:13" ht="14.25">
      <c r="A2" s="3" t="s">
        <v>5</v>
      </c>
      <c r="B2" s="3"/>
      <c r="M2" s="2">
        <v>0</v>
      </c>
    </row>
    <row r="3" spans="1:13" ht="14.25">
      <c r="A3" s="3" t="s">
        <v>1</v>
      </c>
      <c r="B3" s="4">
        <v>0.015</v>
      </c>
      <c r="C3" t="s">
        <v>7</v>
      </c>
      <c r="M3" s="1">
        <v>0.103</v>
      </c>
    </row>
    <row r="4" spans="1:13" ht="14.25">
      <c r="A4" s="3" t="s">
        <v>2</v>
      </c>
      <c r="B4" s="5">
        <v>0.09</v>
      </c>
      <c r="C4" t="s">
        <v>11</v>
      </c>
      <c r="M4" s="1">
        <v>0.206</v>
      </c>
    </row>
    <row r="5" spans="1:13" ht="14.25">
      <c r="A5" s="3" t="s">
        <v>3</v>
      </c>
      <c r="B5" s="4">
        <f>B4+B3</f>
        <v>0.105</v>
      </c>
      <c r="C5" t="s">
        <v>6</v>
      </c>
      <c r="M5" s="1">
        <v>0.309</v>
      </c>
    </row>
    <row r="6" spans="1:3" ht="14.25">
      <c r="A6" s="3" t="s">
        <v>4</v>
      </c>
      <c r="B6" s="7">
        <v>0.103</v>
      </c>
      <c r="C6" t="s">
        <v>12</v>
      </c>
    </row>
    <row r="7" spans="1:3" ht="14.25">
      <c r="A7" s="3" t="s">
        <v>14</v>
      </c>
      <c r="B7" s="6">
        <f>B5*(1-B6)</f>
        <v>0.094185</v>
      </c>
      <c r="C7" t="s">
        <v>16</v>
      </c>
    </row>
    <row r="8" spans="1:3" ht="14.25">
      <c r="A8" s="3" t="s">
        <v>13</v>
      </c>
      <c r="B8" s="6">
        <f>((1+B7)/(1+B4))-1</f>
        <v>0.0038394495412843455</v>
      </c>
      <c r="C8" t="s">
        <v>8</v>
      </c>
    </row>
    <row r="9" ht="14.25">
      <c r="C9" t="s">
        <v>9</v>
      </c>
    </row>
    <row r="10" ht="14.25">
      <c r="C10" t="s">
        <v>10</v>
      </c>
    </row>
    <row r="11" spans="1:2" ht="14.25">
      <c r="A11" s="3" t="s">
        <v>18</v>
      </c>
      <c r="B11" s="8">
        <v>11</v>
      </c>
    </row>
    <row r="12" spans="1:3" ht="14.25">
      <c r="A12" s="3" t="s">
        <v>15</v>
      </c>
      <c r="B12" s="4">
        <f>((1+B5)^B11*(1-B6))^(1/B11)-1</f>
        <v>0.09413442343766687</v>
      </c>
      <c r="C12" t="s">
        <v>17</v>
      </c>
    </row>
    <row r="13" spans="1:2" ht="14.25">
      <c r="A13" s="3" t="s">
        <v>13</v>
      </c>
      <c r="B13" s="4">
        <f>((1+B12)/(1+B4))-1</f>
        <v>0.0037930490253823557</v>
      </c>
    </row>
  </sheetData>
  <sheetProtection/>
  <mergeCells count="1">
    <mergeCell ref="A1:H1"/>
  </mergeCells>
  <dataValidations count="1">
    <dataValidation type="list" allowBlank="1" showInputMessage="1" showErrorMessage="1" sqref="B6">
      <formula1>$M$2:$M$5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2013-12-23T06:15:44Z</dcterms:created>
  <dcterms:modified xsi:type="dcterms:W3CDTF">2014-04-06T02:17:36Z</dcterms:modified>
  <cp:category/>
  <cp:version/>
  <cp:contentType/>
  <cp:contentStatus/>
</cp:coreProperties>
</file>