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324" windowWidth="14964" windowHeight="5532"/>
  </bookViews>
  <sheets>
    <sheet name="Sheet1" sheetId="1" r:id="rId1"/>
    <sheet name="Sheet2" sheetId="2" r:id="rId2"/>
    <sheet name="Sheet3" sheetId="3" r:id="rId3"/>
  </sheets>
  <definedNames>
    <definedName name="corpus">Sheet1!$B$9</definedName>
    <definedName name="corpus1">Sheet1!$E$2</definedName>
    <definedName name="inflation">Sheet1!$B$4</definedName>
    <definedName name="inflation1">Sheet1!$B$11</definedName>
    <definedName name="inflation2">Sheet1!$E$4</definedName>
    <definedName name="payment">Sheet1!$B$2</definedName>
    <definedName name="payment1">Sheet1!$B$12</definedName>
    <definedName name="return">Sheet1!$B$3</definedName>
    <definedName name="return1">Sheet1!$B$10</definedName>
    <definedName name="return2">Sheet1!$E$3</definedName>
    <definedName name="years">Sheet1!$B$5</definedName>
    <definedName name="years1">Sheet1!$E$5</definedName>
  </definedNames>
  <calcPr calcId="124519" calcOnSave="0" concurrentCalc="0"/>
</workbook>
</file>

<file path=xl/calcChain.xml><?xml version="1.0" encoding="utf-8"?>
<calcChain xmlns="http://schemas.openxmlformats.org/spreadsheetml/2006/main">
  <c r="E7" i="1"/>
  <c r="E6"/>
  <c r="B13"/>
  <c r="B6"/>
</calcChain>
</file>

<file path=xl/sharedStrings.xml><?xml version="1.0" encoding="utf-8"?>
<sst xmlns="http://schemas.openxmlformats.org/spreadsheetml/2006/main" count="20" uniqueCount="13">
  <si>
    <t>Amount needed in first year (1st payment)</t>
  </si>
  <si>
    <t>Interest rate on corpus</t>
  </si>
  <si>
    <t>Inflation rate</t>
  </si>
  <si>
    <t>Years payments are required</t>
  </si>
  <si>
    <t>Corpus</t>
  </si>
  <si>
    <t>Calculate Corpus required</t>
  </si>
  <si>
    <t>Calculate years payments can be made</t>
  </si>
  <si>
    <t>Years payment can be made</t>
  </si>
  <si>
    <t>corpus</t>
  </si>
  <si>
    <t>First annual payment</t>
  </si>
  <si>
    <t>Last annual payment</t>
  </si>
  <si>
    <t xml:space="preserve">Calculate first and last annual payments </t>
  </si>
  <si>
    <t>Fill only green cells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</si>
</sst>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/>
    <xf numFmtId="0" fontId="0" fillId="4" borderId="2" xfId="0" applyFill="1" applyBorder="1"/>
    <xf numFmtId="0" fontId="0" fillId="0" borderId="3" xfId="0" applyBorder="1"/>
    <xf numFmtId="164" fontId="0" fillId="2" borderId="4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5" borderId="0" xfId="0" applyFill="1"/>
    <xf numFmtId="0" fontId="2" fillId="4" borderId="7" xfId="0" applyFont="1" applyFill="1" applyBorder="1"/>
    <xf numFmtId="0" fontId="0" fillId="4" borderId="8" xfId="0" applyFill="1" applyBorder="1"/>
    <xf numFmtId="0" fontId="2" fillId="3" borderId="3" xfId="0" applyFont="1" applyFill="1" applyBorder="1"/>
    <xf numFmtId="164" fontId="0" fillId="3" borderId="4" xfId="1" applyNumberFormat="1" applyFont="1" applyFill="1" applyBorder="1" applyAlignment="1">
      <alignment horizontal="center"/>
    </xf>
    <xf numFmtId="9" fontId="0" fillId="2" borderId="4" xfId="2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4" xfId="1" applyNumberFormat="1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D12" sqref="D12"/>
    </sheetView>
  </sheetViews>
  <sheetFormatPr defaultRowHeight="14.4"/>
  <cols>
    <col min="1" max="1" width="35.21875" customWidth="1"/>
    <col min="2" max="2" width="13.44140625" bestFit="1" customWidth="1"/>
    <col min="3" max="3" width="1.33203125" customWidth="1"/>
    <col min="4" max="4" width="26.5546875" bestFit="1" customWidth="1"/>
    <col min="5" max="5" width="13.44140625" bestFit="1" customWidth="1"/>
    <col min="6" max="6" width="1.33203125" customWidth="1"/>
  </cols>
  <sheetData>
    <row r="1" spans="1:6">
      <c r="A1" s="1" t="s">
        <v>5</v>
      </c>
      <c r="B1" s="2"/>
      <c r="C1" s="7"/>
      <c r="D1" s="8" t="s">
        <v>11</v>
      </c>
      <c r="E1" s="9"/>
      <c r="F1" s="7"/>
    </row>
    <row r="2" spans="1:6">
      <c r="A2" s="3" t="s">
        <v>0</v>
      </c>
      <c r="B2" s="4">
        <v>100000</v>
      </c>
      <c r="C2" s="7"/>
      <c r="D2" s="3" t="s">
        <v>8</v>
      </c>
      <c r="E2" s="4">
        <v>300000</v>
      </c>
      <c r="F2" s="7"/>
    </row>
    <row r="3" spans="1:6">
      <c r="A3" s="3" t="s">
        <v>1</v>
      </c>
      <c r="B3" s="12">
        <v>0.1</v>
      </c>
      <c r="C3" s="7"/>
      <c r="D3" s="3" t="s">
        <v>1</v>
      </c>
      <c r="E3" s="12">
        <v>0.1</v>
      </c>
      <c r="F3" s="7"/>
    </row>
    <row r="4" spans="1:6">
      <c r="A4" s="3" t="s">
        <v>2</v>
      </c>
      <c r="B4" s="12">
        <v>0.1</v>
      </c>
      <c r="C4" s="7"/>
      <c r="D4" s="3" t="s">
        <v>2</v>
      </c>
      <c r="E4" s="12">
        <v>0.1</v>
      </c>
      <c r="F4" s="7"/>
    </row>
    <row r="5" spans="1:6">
      <c r="A5" s="3" t="s">
        <v>3</v>
      </c>
      <c r="B5" s="13">
        <v>3</v>
      </c>
      <c r="C5" s="7"/>
      <c r="D5" s="3" t="s">
        <v>3</v>
      </c>
      <c r="E5" s="13">
        <v>3</v>
      </c>
      <c r="F5" s="7"/>
    </row>
    <row r="6" spans="1:6" ht="15" thickBot="1">
      <c r="A6" s="6" t="s">
        <v>4</v>
      </c>
      <c r="B6" s="5">
        <f>PV((1+return)/(1+inflation)-1,years,-payment,,1)</f>
        <v>300000</v>
      </c>
      <c r="C6" s="7"/>
      <c r="D6" s="10" t="s">
        <v>9</v>
      </c>
      <c r="E6" s="11">
        <f>PMT((1+return2)/(1+inflation2)-1,years1,-corpus1,,1)</f>
        <v>100000</v>
      </c>
      <c r="F6" s="7"/>
    </row>
    <row r="7" spans="1:6" ht="15" thickBot="1">
      <c r="C7" s="7"/>
      <c r="D7" s="6" t="s">
        <v>10</v>
      </c>
      <c r="E7" s="5">
        <f>PMT((1+return2)/(1+inflation2)-1,years1,-corpus1,,1)*(1+inflation2)^(years1-1)</f>
        <v>121000.00000000001</v>
      </c>
      <c r="F7" s="7"/>
    </row>
    <row r="8" spans="1:6">
      <c r="A8" s="1" t="s">
        <v>6</v>
      </c>
      <c r="B8" s="2"/>
      <c r="C8" s="7"/>
      <c r="F8" s="7"/>
    </row>
    <row r="9" spans="1:6">
      <c r="A9" s="3" t="s">
        <v>4</v>
      </c>
      <c r="B9" s="4">
        <v>300000</v>
      </c>
      <c r="C9" s="7"/>
      <c r="F9" s="7"/>
    </row>
    <row r="10" spans="1:6">
      <c r="A10" s="3" t="s">
        <v>1</v>
      </c>
      <c r="B10" s="12">
        <v>0.1</v>
      </c>
      <c r="C10" s="7"/>
      <c r="F10" s="7"/>
    </row>
    <row r="11" spans="1:6">
      <c r="A11" s="3" t="s">
        <v>2</v>
      </c>
      <c r="B11" s="12">
        <v>0.1</v>
      </c>
      <c r="C11" s="7"/>
      <c r="F11" s="7"/>
    </row>
    <row r="12" spans="1:6">
      <c r="A12" s="3" t="s">
        <v>0</v>
      </c>
      <c r="B12" s="14">
        <v>100000</v>
      </c>
      <c r="C12" s="7"/>
      <c r="D12" s="16" t="s">
        <v>12</v>
      </c>
      <c r="F12" s="7"/>
    </row>
    <row r="13" spans="1:6" ht="15" thickBot="1">
      <c r="A13" s="6" t="s">
        <v>7</v>
      </c>
      <c r="B13" s="15">
        <f>NPER((1+return1)/(1+inflation1)-1,-payment1,corpus,,1)</f>
        <v>3</v>
      </c>
      <c r="C13" s="7"/>
      <c r="F13" s="7"/>
    </row>
    <row r="14" spans="1:6" ht="7.2" customHeight="1">
      <c r="A14" s="7"/>
      <c r="B14" s="7"/>
      <c r="C14" s="7"/>
      <c r="D14" s="7"/>
      <c r="E14" s="7"/>
      <c r="F1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Sheet3</vt:lpstr>
      <vt:lpstr>corpus</vt:lpstr>
      <vt:lpstr>corpus1</vt:lpstr>
      <vt:lpstr>inflation</vt:lpstr>
      <vt:lpstr>inflation1</vt:lpstr>
      <vt:lpstr>inflation2</vt:lpstr>
      <vt:lpstr>payment</vt:lpstr>
      <vt:lpstr>payment1</vt:lpstr>
      <vt:lpstr>return</vt:lpstr>
      <vt:lpstr>return1</vt:lpstr>
      <vt:lpstr>return2</vt:lpstr>
      <vt:lpstr>years</vt:lpstr>
      <vt:lpstr>years1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2013-04-10T14:56:36Z</dcterms:created>
  <dcterms:modified xsi:type="dcterms:W3CDTF">2013-04-10T15:21:10Z</dcterms:modified>
</cp:coreProperties>
</file>